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5" sheetId="18" r:id="rId1"/>
  </sheets>
  <definedNames>
    <definedName name="_xlnm._FilterDatabase" localSheetId="0" hidden="1">'2025'!$A$3:$K$29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<sst xmlns="http://schemas.openxmlformats.org/spreadsheetml/2006/main" count="120" uniqueCount="69">
  <si>
    <t>黄冈师范学院马克思主义学院2025年教师资格免试认定校考成绩与考核结果公示</t>
  </si>
  <si>
    <t xml:space="preserve"> 说明：1.总分（400分）=教育知识与能力笔试分（100分）+综合素质分（100分）+学科知识与教学能力笔试分（100分）+面试分（100分）各科60分及以上为合格
  2.国考分数换算方法：某考生该科分数=该科专业第一名分数+（该生该科国考分数-70）*0.1，如某考生国考为90分，该科该专业第一名为85分，则该考生的该科分数换算为：85分+（90-70）*0.1=87分
3.分专业通过率，根据湖北省教育厅教师管理处教师资格免试认定中心反馈意见，统一调整为：95%。淘汰人数遵循四舍五入规则。
  </t>
  </si>
  <si>
    <t>序号</t>
  </si>
  <si>
    <t>学科</t>
  </si>
  <si>
    <t>学号</t>
  </si>
  <si>
    <t>姓名</t>
  </si>
  <si>
    <t>综合素质成绩（标红为国考成绩换算后的成绩）</t>
  </si>
  <si>
    <t>教育（保教）知识与能力成绩（标红为国考成绩换算后的成绩）</t>
  </si>
  <si>
    <t>学科知识与教学能力（标红为国考成绩换算后的成绩）</t>
  </si>
  <si>
    <t>面试成绩</t>
  </si>
  <si>
    <t>总分</t>
  </si>
  <si>
    <t>排名</t>
  </si>
  <si>
    <t>考核是否通过</t>
  </si>
  <si>
    <t>思想政治教育</t>
  </si>
  <si>
    <t>2021160140130</t>
  </si>
  <si>
    <t>徐文筝</t>
  </si>
  <si>
    <t>通过</t>
  </si>
  <si>
    <t>2021120140107</t>
  </si>
  <si>
    <t>杜雨婷</t>
  </si>
  <si>
    <t>2021160740115</t>
  </si>
  <si>
    <t>钱丹丹</t>
  </si>
  <si>
    <t>2021120140202</t>
  </si>
  <si>
    <t>蔡馨慈</t>
  </si>
  <si>
    <t>2021120140105</t>
  </si>
  <si>
    <t>邓静丽</t>
  </si>
  <si>
    <t>2019120140124</t>
  </si>
  <si>
    <t>岳赛</t>
  </si>
  <si>
    <t>2021120140125</t>
  </si>
  <si>
    <t>吴睿思</t>
  </si>
  <si>
    <t>2021120140112</t>
  </si>
  <si>
    <t>乐嘉玟</t>
  </si>
  <si>
    <t>2021130240205</t>
  </si>
  <si>
    <t>胡佳念</t>
  </si>
  <si>
    <t>2021120140224</t>
  </si>
  <si>
    <t>疏昕琳</t>
  </si>
  <si>
    <t>2021120140134</t>
  </si>
  <si>
    <t>邹宇洁</t>
  </si>
  <si>
    <t>2021120140229</t>
  </si>
  <si>
    <t>王童羽</t>
  </si>
  <si>
    <t>2021120140104</t>
  </si>
  <si>
    <t>代沛</t>
  </si>
  <si>
    <t>2021160640116</t>
  </si>
  <si>
    <t>袁梦宣</t>
  </si>
  <si>
    <t>2021120140115</t>
  </si>
  <si>
    <t>刘牧言</t>
  </si>
  <si>
    <t>2021120140219</t>
  </si>
  <si>
    <t>刘依然</t>
  </si>
  <si>
    <t>2021120140223</t>
  </si>
  <si>
    <t>聂薇译</t>
  </si>
  <si>
    <t>2021120140205</t>
  </si>
  <si>
    <t>陈欣</t>
  </si>
  <si>
    <t>2021120140220</t>
  </si>
  <si>
    <t>柳莹</t>
  </si>
  <si>
    <t>2021160140138</t>
  </si>
  <si>
    <t>石睿哲</t>
  </si>
  <si>
    <t>2021120140119</t>
  </si>
  <si>
    <t>瞿小双</t>
  </si>
  <si>
    <t>2021120140127</t>
  </si>
  <si>
    <t>向青春</t>
  </si>
  <si>
    <t>2021120140128</t>
  </si>
  <si>
    <t>杨丹妮</t>
  </si>
  <si>
    <t>2021120140222</t>
  </si>
  <si>
    <t>孟琪琪</t>
  </si>
  <si>
    <t>2021120140102</t>
  </si>
  <si>
    <t>程奥思</t>
  </si>
  <si>
    <t>2021120140212</t>
  </si>
  <si>
    <t>康墨若</t>
  </si>
  <si>
    <t>缺考</t>
  </si>
  <si>
    <t>不通过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</si>
</sst>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0"/>
      <name val="Arial"/>
      <charset val="134"/>
    </font>
    <font>
      <sz val="10"/>
      <name val="宋体"/>
      <charset val="134"/>
    </font>
    <font>
      <sz val="12"/>
      <color rgb="FFFF0000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3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6" fillId="0" borderId="0">
      <alignment wrapText="1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6" fillId="0" borderId="0">
      <alignment wrapText="1"/>
    </xf>
    <xf numFmtId="0" fontId="0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30" fillId="0" borderId="0">
      <alignment vertical="center"/>
    </xf>
    <xf numFmtId="0" fontId="6" fillId="0" borderId="0">
      <alignment wrapText="1"/>
    </xf>
    <xf numFmtId="0" fontId="30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29" fillId="0" borderId="0">
      <alignment vertical="center"/>
    </xf>
    <xf numFmtId="0" fontId="6" fillId="0" borderId="0">
      <alignment wrapText="1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6" fillId="0" borderId="0">
      <alignment wrapText="1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29" fillId="0" borderId="0">
      <alignment vertical="center"/>
    </xf>
    <xf numFmtId="0" fontId="6" fillId="0" borderId="0">
      <alignment wrapText="1"/>
    </xf>
    <xf numFmtId="0" fontId="29" fillId="0" borderId="0">
      <alignment vertical="center"/>
    </xf>
    <xf numFmtId="0" fontId="6" fillId="0" borderId="0">
      <alignment wrapText="1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wrapText="1"/>
    </xf>
    <xf numFmtId="0" fontId="29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29" fillId="0" borderId="0">
      <alignment vertical="center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/>
    <xf numFmtId="0" fontId="7" fillId="0" borderId="3" xfId="0" applyFont="1" applyFill="1" applyBorder="1" applyAlignment="1"/>
    <xf numFmtId="0" fontId="8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2 2 4" xfId="51"/>
    <cellStyle name="常规 10 3" xfId="52"/>
    <cellStyle name="常规 26 2" xfId="53"/>
    <cellStyle name="常规 7 3" xfId="54"/>
    <cellStyle name="常规 6" xfId="55"/>
    <cellStyle name="常规 5 2 4" xfId="56"/>
    <cellStyle name="常规 6 5" xfId="57"/>
    <cellStyle name="常规 5 2" xfId="58"/>
    <cellStyle name="常规 21 4" xfId="59"/>
    <cellStyle name="常规 16 4" xfId="60"/>
    <cellStyle name="常规 12" xfId="61"/>
    <cellStyle name="常规 5 2 2" xfId="62"/>
    <cellStyle name="常规 5 2 3" xfId="63"/>
    <cellStyle name="常规 31" xfId="64"/>
    <cellStyle name="常规 26" xfId="65"/>
    <cellStyle name="常规 13 5" xfId="66"/>
    <cellStyle name="常规 8 3" xfId="67"/>
    <cellStyle name="常规 2 2 2 5" xfId="68"/>
    <cellStyle name="常规 8 2" xfId="69"/>
    <cellStyle name="常规 2 2 2 4" xfId="70"/>
    <cellStyle name="常规 26 3" xfId="71"/>
    <cellStyle name="常规 26 4" xfId="72"/>
    <cellStyle name="常规 26 5" xfId="73"/>
    <cellStyle name="常规 10 5" xfId="74"/>
    <cellStyle name="常规 11 5" xfId="75"/>
    <cellStyle name="常规 21 2" xfId="76"/>
    <cellStyle name="常规 16 2" xfId="77"/>
    <cellStyle name="常规 10" xfId="78"/>
    <cellStyle name="常规 10 2" xfId="79"/>
    <cellStyle name="常规 10 4" xfId="80"/>
    <cellStyle name="常规 9 2" xfId="81"/>
    <cellStyle name="常规 10 6" xfId="82"/>
    <cellStyle name="常规 9 3" xfId="83"/>
    <cellStyle name="常规 10 7" xfId="84"/>
    <cellStyle name="常规 21 3" xfId="85"/>
    <cellStyle name="常规 16 3" xfId="86"/>
    <cellStyle name="常规 11" xfId="87"/>
    <cellStyle name="常规 11 2" xfId="88"/>
    <cellStyle name="常规 11 3" xfId="89"/>
    <cellStyle name="常规 11 4" xfId="90"/>
    <cellStyle name="常规 11 6" xfId="91"/>
    <cellStyle name="常规 11 7" xfId="92"/>
    <cellStyle name="常规 12 2" xfId="93"/>
    <cellStyle name="常规 12 3" xfId="94"/>
    <cellStyle name="常规 12 4" xfId="95"/>
    <cellStyle name="常规 12 5" xfId="96"/>
    <cellStyle name="常规 12 6" xfId="97"/>
    <cellStyle name="常规 12 7" xfId="98"/>
    <cellStyle name="常规 21 5" xfId="99"/>
    <cellStyle name="常规 16 5" xfId="100"/>
    <cellStyle name="常规 13" xfId="101"/>
    <cellStyle name="常规 13 2" xfId="102"/>
    <cellStyle name="常规 13 3" xfId="103"/>
    <cellStyle name="常规 13 4" xfId="104"/>
    <cellStyle name="常规 13 6" xfId="105"/>
    <cellStyle name="常规 13 7" xfId="106"/>
    <cellStyle name="常规 21 6" xfId="107"/>
    <cellStyle name="常规 16 6" xfId="108"/>
    <cellStyle name="常规 14" xfId="109"/>
    <cellStyle name="常规 14 2" xfId="110"/>
    <cellStyle name="常规 14 3" xfId="111"/>
    <cellStyle name="常规 14 4" xfId="112"/>
    <cellStyle name="常规 14 5" xfId="113"/>
    <cellStyle name="常规 14 6" xfId="114"/>
    <cellStyle name="常规 14 7" xfId="115"/>
    <cellStyle name="常规 21 7" xfId="116"/>
    <cellStyle name="常规 20" xfId="117"/>
    <cellStyle name="常规 16 7" xfId="118"/>
    <cellStyle name="常规 15" xfId="119"/>
    <cellStyle name="常规 20 2" xfId="120"/>
    <cellStyle name="常规 15 2" xfId="121"/>
    <cellStyle name="常规 20 3" xfId="122"/>
    <cellStyle name="常规 15 3" xfId="123"/>
    <cellStyle name="常规 20 4" xfId="124"/>
    <cellStyle name="常规 15 4" xfId="125"/>
    <cellStyle name="常规 20 5" xfId="126"/>
    <cellStyle name="常规 15 5" xfId="127"/>
    <cellStyle name="常规 20 6" xfId="128"/>
    <cellStyle name="常规 15 6" xfId="129"/>
    <cellStyle name="常规 20 7" xfId="130"/>
    <cellStyle name="常规 15 7" xfId="131"/>
    <cellStyle name="常规 21" xfId="132"/>
    <cellStyle name="常规 16" xfId="133"/>
    <cellStyle name="常规 22" xfId="134"/>
    <cellStyle name="常规 17" xfId="135"/>
    <cellStyle name="常规 22 2" xfId="136"/>
    <cellStyle name="常规 17 2" xfId="137"/>
    <cellStyle name="常规 22 3" xfId="138"/>
    <cellStyle name="常规 17 3" xfId="139"/>
    <cellStyle name="常规 22 4" xfId="140"/>
    <cellStyle name="常规 17 4" xfId="141"/>
    <cellStyle name="常规 22 5" xfId="142"/>
    <cellStyle name="常规 17 5" xfId="143"/>
    <cellStyle name="常规 22 6" xfId="144"/>
    <cellStyle name="常规 17 6" xfId="145"/>
    <cellStyle name="常规 22 7" xfId="146"/>
    <cellStyle name="常规 17 7" xfId="147"/>
    <cellStyle name="常规 23" xfId="148"/>
    <cellStyle name="常规 18" xfId="149"/>
    <cellStyle name="常规 23 2" xfId="150"/>
    <cellStyle name="常规 18 2" xfId="151"/>
    <cellStyle name="常规 23 3" xfId="152"/>
    <cellStyle name="常规 18 3" xfId="153"/>
    <cellStyle name="常规 23 4" xfId="154"/>
    <cellStyle name="常规 18 4" xfId="155"/>
    <cellStyle name="常规 23 5" xfId="156"/>
    <cellStyle name="常规 18 5" xfId="157"/>
    <cellStyle name="常规 23 6" xfId="158"/>
    <cellStyle name="常规 18 6" xfId="159"/>
    <cellStyle name="常规 23 7" xfId="160"/>
    <cellStyle name="常规 18 7" xfId="161"/>
    <cellStyle name="常规 24" xfId="162"/>
    <cellStyle name="常规 19" xfId="163"/>
    <cellStyle name="常规 24 2" xfId="164"/>
    <cellStyle name="常规 19 2" xfId="165"/>
    <cellStyle name="常规 24 3" xfId="166"/>
    <cellStyle name="常规 19 3" xfId="167"/>
    <cellStyle name="常规 24 4" xfId="168"/>
    <cellStyle name="常规 19 4" xfId="169"/>
    <cellStyle name="常规 24 5" xfId="170"/>
    <cellStyle name="常规 19 5" xfId="171"/>
    <cellStyle name="常规 24 6" xfId="172"/>
    <cellStyle name="常规 19 6" xfId="173"/>
    <cellStyle name="常规 24 7" xfId="174"/>
    <cellStyle name="常规 19 7" xfId="175"/>
    <cellStyle name="常规 2" xfId="176"/>
    <cellStyle name="常规 2 10" xfId="177"/>
    <cellStyle name="常规 2 11" xfId="178"/>
    <cellStyle name="常规 2 12" xfId="179"/>
    <cellStyle name="常规 2 13" xfId="180"/>
    <cellStyle name="常规 2 14" xfId="181"/>
    <cellStyle name="常规 2 15" xfId="182"/>
    <cellStyle name="常规 2 16" xfId="183"/>
    <cellStyle name="常规 2 17" xfId="184"/>
    <cellStyle name="常规 2 2" xfId="185"/>
    <cellStyle name="常规 42" xfId="186"/>
    <cellStyle name="常规 37" xfId="187"/>
    <cellStyle name="常规 2 2 2" xfId="188"/>
    <cellStyle name="常规 2 2 2 2" xfId="189"/>
    <cellStyle name="常规 2 2 2 3" xfId="190"/>
    <cellStyle name="常规 43" xfId="191"/>
    <cellStyle name="常规 38" xfId="192"/>
    <cellStyle name="常规 2 2 3" xfId="193"/>
    <cellStyle name="常规 2 2 5" xfId="194"/>
    <cellStyle name="常规 46" xfId="195"/>
    <cellStyle name="常规 2 2 6" xfId="196"/>
    <cellStyle name="常规 2 2 7" xfId="197"/>
    <cellStyle name="常规 2 3" xfId="198"/>
    <cellStyle name="常规 2 3 2" xfId="199"/>
    <cellStyle name="常规 2 3 3" xfId="200"/>
    <cellStyle name="常规 2 3 4" xfId="201"/>
    <cellStyle name="常规 2 3 5" xfId="202"/>
    <cellStyle name="常规 2 3 6" xfId="203"/>
    <cellStyle name="常规 2 3 7" xfId="204"/>
    <cellStyle name="常规 2 4" xfId="205"/>
    <cellStyle name="常规 2 5" xfId="206"/>
    <cellStyle name="常规 2 6" xfId="207"/>
    <cellStyle name="常规 2 7" xfId="208"/>
    <cellStyle name="常规 2 8" xfId="209"/>
    <cellStyle name="常规 2 9" xfId="210"/>
    <cellStyle name="常规 30" xfId="211"/>
    <cellStyle name="常规 25" xfId="212"/>
    <cellStyle name="常规 25 2" xfId="213"/>
    <cellStyle name="常规 25 3" xfId="214"/>
    <cellStyle name="常规 25 4" xfId="215"/>
    <cellStyle name="常规 25 5" xfId="216"/>
    <cellStyle name="常规 25 6" xfId="217"/>
    <cellStyle name="常规 25 7" xfId="218"/>
    <cellStyle name="常规 26 6" xfId="219"/>
    <cellStyle name="常规 26 7" xfId="220"/>
    <cellStyle name="常规 32" xfId="221"/>
    <cellStyle name="常规 27" xfId="222"/>
    <cellStyle name="常规 33" xfId="223"/>
    <cellStyle name="常规 28" xfId="224"/>
    <cellStyle name="常规 34" xfId="225"/>
    <cellStyle name="常规 29" xfId="226"/>
    <cellStyle name="常规 3" xfId="227"/>
    <cellStyle name="常规 6 6" xfId="228"/>
    <cellStyle name="常规 3 10" xfId="229"/>
    <cellStyle name="常规 6 7" xfId="230"/>
    <cellStyle name="常规 3 11" xfId="231"/>
    <cellStyle name="常规 3 12" xfId="232"/>
    <cellStyle name="常规 3 13" xfId="233"/>
    <cellStyle name="常规 3 2" xfId="234"/>
    <cellStyle name="常规 3 3" xfId="235"/>
    <cellStyle name="常规 3 4" xfId="236"/>
    <cellStyle name="常规 3 5" xfId="237"/>
    <cellStyle name="常规 3 6" xfId="238"/>
    <cellStyle name="常规 3 7" xfId="239"/>
    <cellStyle name="常规 3 8" xfId="240"/>
    <cellStyle name="常规 3 9" xfId="241"/>
    <cellStyle name="常规 35" xfId="242"/>
    <cellStyle name="常规 41" xfId="243"/>
    <cellStyle name="常规 36" xfId="244"/>
    <cellStyle name="常规 39 2" xfId="245"/>
    <cellStyle name="常规 39 3" xfId="246"/>
    <cellStyle name="常规 39 4" xfId="247"/>
    <cellStyle name="常规 39 5" xfId="248"/>
    <cellStyle name="常规 39 6" xfId="249"/>
    <cellStyle name="常规 39 7" xfId="250"/>
    <cellStyle name="常规 4" xfId="251"/>
    <cellStyle name="常规 4 2" xfId="252"/>
    <cellStyle name="常规 4 3" xfId="253"/>
    <cellStyle name="常规 4 4" xfId="254"/>
    <cellStyle name="常规 4 5" xfId="255"/>
    <cellStyle name="常规 4 6" xfId="256"/>
    <cellStyle name="常规 4 7" xfId="257"/>
    <cellStyle name="常规 5 10" xfId="258"/>
    <cellStyle name="常规 5 2 5" xfId="259"/>
    <cellStyle name="常规 5 3" xfId="260"/>
    <cellStyle name="常规 5 4" xfId="261"/>
    <cellStyle name="常规 5 5" xfId="262"/>
    <cellStyle name="常规 5 6" xfId="263"/>
    <cellStyle name="常规 5 7" xfId="264"/>
    <cellStyle name="常规 5 8" xfId="265"/>
    <cellStyle name="常规 5 9" xfId="266"/>
    <cellStyle name="常规 6 2" xfId="267"/>
    <cellStyle name="常规 6 3" xfId="268"/>
    <cellStyle name="常规 6 4" xfId="269"/>
    <cellStyle name="常规 7" xfId="270"/>
    <cellStyle name="常规 7 2" xfId="271"/>
    <cellStyle name="常规 7 4" xfId="272"/>
    <cellStyle name="常规 7 5" xfId="273"/>
    <cellStyle name="常规 7 6" xfId="274"/>
    <cellStyle name="常规 7 7" xfId="275"/>
    <cellStyle name="常规 8" xfId="276"/>
    <cellStyle name="常规 8 4" xfId="277"/>
    <cellStyle name="常规 8 5" xfId="278"/>
    <cellStyle name="常规 8 6" xfId="279"/>
    <cellStyle name="常规 8 7" xfId="280"/>
    <cellStyle name="常规 9" xfId="281"/>
    <cellStyle name="常规 9 4" xfId="282"/>
    <cellStyle name="常规 9 5" xfId="283"/>
    <cellStyle name="常规 9 6" xfId="284"/>
    <cellStyle name="常规 9 7" xfId="28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zoomScale="115" zoomScaleNormal="115" workbookViewId="0">
      <selection activeCell="O6" sqref="O6"/>
    </sheetView>
  </sheetViews>
  <sheetFormatPr defaultColWidth="9" defaultRowHeight="13.5"/>
  <cols>
    <col min="1" max="1" width="5.75833333333333" style="2" customWidth="1"/>
    <col min="2" max="2" width="12.0583333333333" style="2" customWidth="1"/>
    <col min="3" max="3" width="14.1083333333333" style="2" customWidth="1"/>
    <col min="4" max="4" width="12.3333333333333" style="2" customWidth="1"/>
    <col min="5" max="5" width="19.225" style="2" customWidth="1"/>
    <col min="6" max="7" width="20.5583333333333" style="2" customWidth="1"/>
    <col min="8" max="8" width="12.1083333333333" style="2" customWidth="1"/>
    <col min="9" max="9" width="13.5583333333333" style="2" customWidth="1"/>
    <col min="10" max="10" width="14.3333333333333" style="2" customWidth="1"/>
    <col min="11" max="11" width="15.6666666666667" style="2" customWidth="1"/>
    <col min="12" max="16384" width="9" style="2"/>
  </cols>
  <sheetData>
    <row r="1" ht="44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9"/>
    </row>
    <row r="2" ht="55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70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ht="30" customHeight="1" spans="1:11">
      <c r="A4" s="10">
        <v>1</v>
      </c>
      <c r="B4" s="10" t="s">
        <v>13</v>
      </c>
      <c r="C4" s="11" t="s">
        <v>14</v>
      </c>
      <c r="D4" s="12" t="s">
        <v>15</v>
      </c>
      <c r="E4" s="13">
        <v>85.1</v>
      </c>
      <c r="F4" s="13">
        <v>76.3</v>
      </c>
      <c r="G4" s="13">
        <v>89.1</v>
      </c>
      <c r="H4" s="14">
        <v>88</v>
      </c>
      <c r="I4" s="10">
        <f>SUM(E4:H4)</f>
        <v>338.5</v>
      </c>
      <c r="J4" s="10">
        <v>1</v>
      </c>
      <c r="K4" s="10" t="s">
        <v>16</v>
      </c>
    </row>
    <row r="5" ht="30" customHeight="1" spans="1:11">
      <c r="A5" s="10">
        <v>2</v>
      </c>
      <c r="B5" s="10" t="s">
        <v>13</v>
      </c>
      <c r="C5" s="11" t="s">
        <v>17</v>
      </c>
      <c r="D5" s="12" t="s">
        <v>18</v>
      </c>
      <c r="E5" s="13">
        <v>85</v>
      </c>
      <c r="F5" s="13">
        <v>76.9</v>
      </c>
      <c r="G5" s="15">
        <v>89</v>
      </c>
      <c r="H5" s="14">
        <v>87</v>
      </c>
      <c r="I5" s="10">
        <f>SUM(E5:H5)</f>
        <v>337.9</v>
      </c>
      <c r="J5" s="10">
        <v>2</v>
      </c>
      <c r="K5" s="10" t="s">
        <v>16</v>
      </c>
    </row>
    <row r="6" ht="30" customHeight="1" spans="1:11">
      <c r="A6" s="10">
        <v>3</v>
      </c>
      <c r="B6" s="10" t="s">
        <v>13</v>
      </c>
      <c r="C6" s="11" t="s">
        <v>19</v>
      </c>
      <c r="D6" s="12" t="s">
        <v>20</v>
      </c>
      <c r="E6" s="13">
        <v>85.1</v>
      </c>
      <c r="F6" s="13">
        <v>77.5</v>
      </c>
      <c r="G6" s="13">
        <v>89.4</v>
      </c>
      <c r="H6" s="14">
        <v>85</v>
      </c>
      <c r="I6" s="10">
        <f>SUM(E6:H6)</f>
        <v>337</v>
      </c>
      <c r="J6" s="10">
        <v>3</v>
      </c>
      <c r="K6" s="10" t="s">
        <v>16</v>
      </c>
    </row>
    <row r="7" ht="30" customHeight="1" spans="1:11">
      <c r="A7" s="10">
        <v>4</v>
      </c>
      <c r="B7" s="10" t="s">
        <v>13</v>
      </c>
      <c r="C7" s="11" t="s">
        <v>21</v>
      </c>
      <c r="D7" s="12" t="s">
        <v>22</v>
      </c>
      <c r="E7" s="15">
        <v>84</v>
      </c>
      <c r="F7" s="13">
        <v>76.9</v>
      </c>
      <c r="G7" s="13">
        <v>89.9</v>
      </c>
      <c r="H7" s="14">
        <v>86</v>
      </c>
      <c r="I7" s="10">
        <f>SUM(E7:H7)</f>
        <v>336.8</v>
      </c>
      <c r="J7" s="10">
        <v>4</v>
      </c>
      <c r="K7" s="10" t="s">
        <v>16</v>
      </c>
    </row>
    <row r="8" ht="30" customHeight="1" spans="1:11">
      <c r="A8" s="10">
        <v>5</v>
      </c>
      <c r="B8" s="10" t="s">
        <v>13</v>
      </c>
      <c r="C8" s="11" t="s">
        <v>23</v>
      </c>
      <c r="D8" s="12" t="s">
        <v>24</v>
      </c>
      <c r="E8" s="13">
        <v>85</v>
      </c>
      <c r="F8" s="13">
        <v>76.8</v>
      </c>
      <c r="G8" s="13">
        <v>89.4</v>
      </c>
      <c r="H8" s="14">
        <v>85</v>
      </c>
      <c r="I8" s="10">
        <f>SUM(E8:H8)</f>
        <v>336.2</v>
      </c>
      <c r="J8" s="10">
        <v>5</v>
      </c>
      <c r="K8" s="10" t="s">
        <v>16</v>
      </c>
    </row>
    <row r="9" ht="30" customHeight="1" spans="1:11">
      <c r="A9" s="10">
        <v>6</v>
      </c>
      <c r="B9" s="10" t="s">
        <v>13</v>
      </c>
      <c r="C9" s="11" t="s">
        <v>25</v>
      </c>
      <c r="D9" s="12" t="s">
        <v>26</v>
      </c>
      <c r="E9" s="13">
        <v>85.5</v>
      </c>
      <c r="F9" s="13">
        <v>76.4</v>
      </c>
      <c r="G9" s="13">
        <v>89.1</v>
      </c>
      <c r="H9" s="14">
        <v>84</v>
      </c>
      <c r="I9" s="10">
        <f>SUM(E9:H9)</f>
        <v>335</v>
      </c>
      <c r="J9" s="10">
        <v>6</v>
      </c>
      <c r="K9" s="10" t="s">
        <v>16</v>
      </c>
    </row>
    <row r="10" ht="30" customHeight="1" spans="1:11">
      <c r="A10" s="10">
        <v>7</v>
      </c>
      <c r="B10" s="10" t="s">
        <v>13</v>
      </c>
      <c r="C10" s="11" t="s">
        <v>27</v>
      </c>
      <c r="D10" s="12" t="s">
        <v>28</v>
      </c>
      <c r="E10" s="13">
        <v>85.2</v>
      </c>
      <c r="F10" s="13">
        <v>76.9</v>
      </c>
      <c r="G10" s="13">
        <v>89.5</v>
      </c>
      <c r="H10" s="14">
        <v>83</v>
      </c>
      <c r="I10" s="10">
        <f>SUM(E10:H10)</f>
        <v>334.6</v>
      </c>
      <c r="J10" s="10">
        <v>7</v>
      </c>
      <c r="K10" s="10" t="s">
        <v>16</v>
      </c>
    </row>
    <row r="11" ht="30" customHeight="1" spans="1:11">
      <c r="A11" s="10">
        <v>8</v>
      </c>
      <c r="B11" s="10" t="s">
        <v>13</v>
      </c>
      <c r="C11" s="11" t="s">
        <v>29</v>
      </c>
      <c r="D11" s="12" t="s">
        <v>30</v>
      </c>
      <c r="E11" s="13">
        <v>85.5</v>
      </c>
      <c r="F11" s="13">
        <v>76.3</v>
      </c>
      <c r="G11" s="13">
        <v>89.7</v>
      </c>
      <c r="H11" s="14">
        <v>83</v>
      </c>
      <c r="I11" s="10">
        <f>SUM(E11:H11)</f>
        <v>334.5</v>
      </c>
      <c r="J11" s="10">
        <v>8</v>
      </c>
      <c r="K11" s="10" t="s">
        <v>16</v>
      </c>
    </row>
    <row r="12" ht="30" customHeight="1" spans="1:11">
      <c r="A12" s="10">
        <v>9</v>
      </c>
      <c r="B12" s="10" t="s">
        <v>13</v>
      </c>
      <c r="C12" s="11" t="s">
        <v>31</v>
      </c>
      <c r="D12" s="12" t="s">
        <v>32</v>
      </c>
      <c r="E12" s="13">
        <v>85.2</v>
      </c>
      <c r="F12" s="13">
        <v>76.6</v>
      </c>
      <c r="G12" s="13">
        <v>89.1</v>
      </c>
      <c r="H12" s="14">
        <v>83</v>
      </c>
      <c r="I12" s="10">
        <f>SUM(E12:H12)</f>
        <v>333.9</v>
      </c>
      <c r="J12" s="10">
        <v>9</v>
      </c>
      <c r="K12" s="10" t="s">
        <v>16</v>
      </c>
    </row>
    <row r="13" ht="30" customHeight="1" spans="1:11">
      <c r="A13" s="10">
        <v>10</v>
      </c>
      <c r="B13" s="10" t="s">
        <v>13</v>
      </c>
      <c r="C13" s="11" t="s">
        <v>33</v>
      </c>
      <c r="D13" s="12" t="s">
        <v>34</v>
      </c>
      <c r="E13" s="15">
        <v>81</v>
      </c>
      <c r="F13" s="13">
        <v>77.4</v>
      </c>
      <c r="G13" s="13">
        <v>89.4</v>
      </c>
      <c r="H13" s="14">
        <v>85</v>
      </c>
      <c r="I13" s="10">
        <f>SUM(E13:H13)</f>
        <v>332.8</v>
      </c>
      <c r="J13" s="10">
        <v>10</v>
      </c>
      <c r="K13" s="10" t="s">
        <v>16</v>
      </c>
    </row>
    <row r="14" ht="30" customHeight="1" spans="1:11">
      <c r="A14" s="10">
        <v>11</v>
      </c>
      <c r="B14" s="10" t="s">
        <v>13</v>
      </c>
      <c r="C14" s="11" t="s">
        <v>35</v>
      </c>
      <c r="D14" s="12" t="s">
        <v>36</v>
      </c>
      <c r="E14" s="13">
        <v>85.1</v>
      </c>
      <c r="F14" s="13">
        <v>76.3</v>
      </c>
      <c r="G14" s="13">
        <v>89.1</v>
      </c>
      <c r="H14" s="14">
        <v>82</v>
      </c>
      <c r="I14" s="10">
        <f>SUM(E14:H14)</f>
        <v>332.5</v>
      </c>
      <c r="J14" s="10">
        <v>11</v>
      </c>
      <c r="K14" s="10" t="s">
        <v>16</v>
      </c>
    </row>
    <row r="15" ht="30" customHeight="1" spans="1:11">
      <c r="A15" s="10">
        <v>12</v>
      </c>
      <c r="B15" s="10" t="s">
        <v>13</v>
      </c>
      <c r="C15" s="11" t="s">
        <v>37</v>
      </c>
      <c r="D15" s="12" t="s">
        <v>38</v>
      </c>
      <c r="E15" s="13">
        <v>85.3</v>
      </c>
      <c r="F15" s="13">
        <v>76.1</v>
      </c>
      <c r="G15" s="15">
        <v>84</v>
      </c>
      <c r="H15" s="14">
        <v>86</v>
      </c>
      <c r="I15" s="10">
        <f>SUM(E15:H15)</f>
        <v>331.4</v>
      </c>
      <c r="J15" s="10">
        <v>12</v>
      </c>
      <c r="K15" s="10" t="s">
        <v>16</v>
      </c>
    </row>
    <row r="16" ht="30" customHeight="1" spans="1:11">
      <c r="A16" s="10">
        <v>13</v>
      </c>
      <c r="B16" s="10" t="s">
        <v>13</v>
      </c>
      <c r="C16" s="11" t="s">
        <v>39</v>
      </c>
      <c r="D16" s="12" t="s">
        <v>40</v>
      </c>
      <c r="E16" s="15">
        <v>81</v>
      </c>
      <c r="F16" s="13">
        <v>76.7</v>
      </c>
      <c r="G16" s="13">
        <v>89.1</v>
      </c>
      <c r="H16" s="14">
        <v>84</v>
      </c>
      <c r="I16" s="10">
        <f>SUM(E16:H16)</f>
        <v>330.8</v>
      </c>
      <c r="J16" s="10">
        <v>13</v>
      </c>
      <c r="K16" s="10" t="s">
        <v>16</v>
      </c>
    </row>
    <row r="17" ht="30" customHeight="1" spans="1:11">
      <c r="A17" s="10">
        <v>14</v>
      </c>
      <c r="B17" s="10" t="s">
        <v>13</v>
      </c>
      <c r="C17" s="11" t="s">
        <v>41</v>
      </c>
      <c r="D17" s="12" t="s">
        <v>42</v>
      </c>
      <c r="E17" s="16">
        <v>85.1</v>
      </c>
      <c r="F17" s="16">
        <v>76.2</v>
      </c>
      <c r="G17" s="17">
        <v>85</v>
      </c>
      <c r="H17" s="14">
        <v>83</v>
      </c>
      <c r="I17" s="10">
        <f>SUM(E17:H17)</f>
        <v>329.3</v>
      </c>
      <c r="J17" s="10">
        <v>14</v>
      </c>
      <c r="K17" s="10" t="s">
        <v>16</v>
      </c>
    </row>
    <row r="18" ht="30" customHeight="1" spans="1:11">
      <c r="A18" s="10">
        <v>15</v>
      </c>
      <c r="B18" s="10" t="s">
        <v>13</v>
      </c>
      <c r="C18" s="11" t="s">
        <v>43</v>
      </c>
      <c r="D18" s="12" t="s">
        <v>44</v>
      </c>
      <c r="E18" s="13">
        <v>85.5</v>
      </c>
      <c r="F18" s="15">
        <v>67</v>
      </c>
      <c r="G18" s="18">
        <v>89.2</v>
      </c>
      <c r="H18" s="14">
        <v>87</v>
      </c>
      <c r="I18" s="10">
        <f>SUM(E18:H18)</f>
        <v>328.7</v>
      </c>
      <c r="J18" s="10">
        <v>15</v>
      </c>
      <c r="K18" s="10" t="s">
        <v>16</v>
      </c>
    </row>
    <row r="19" ht="30" customHeight="1" spans="1:11">
      <c r="A19" s="10">
        <v>16</v>
      </c>
      <c r="B19" s="10" t="s">
        <v>13</v>
      </c>
      <c r="C19" s="11" t="s">
        <v>45</v>
      </c>
      <c r="D19" s="12" t="s">
        <v>46</v>
      </c>
      <c r="E19" s="13">
        <v>85.6</v>
      </c>
      <c r="F19" s="13">
        <v>76</v>
      </c>
      <c r="G19" s="15">
        <v>82</v>
      </c>
      <c r="H19" s="14">
        <v>85</v>
      </c>
      <c r="I19" s="10">
        <f>SUM(E19:H19)</f>
        <v>328.6</v>
      </c>
      <c r="J19" s="10">
        <v>16</v>
      </c>
      <c r="K19" s="10" t="s">
        <v>16</v>
      </c>
    </row>
    <row r="20" s="1" customFormat="1" ht="25" customHeight="1" spans="1:11">
      <c r="A20" s="10">
        <v>17</v>
      </c>
      <c r="B20" s="10" t="s">
        <v>13</v>
      </c>
      <c r="C20" s="11" t="s">
        <v>47</v>
      </c>
      <c r="D20" s="12" t="s">
        <v>48</v>
      </c>
      <c r="E20" s="13">
        <v>85.4</v>
      </c>
      <c r="F20" s="15">
        <v>76</v>
      </c>
      <c r="G20" s="15">
        <v>84</v>
      </c>
      <c r="H20" s="14">
        <v>83</v>
      </c>
      <c r="I20" s="10">
        <f>SUM(E20:H20)</f>
        <v>328.4</v>
      </c>
      <c r="J20" s="10">
        <v>17</v>
      </c>
      <c r="K20" s="10" t="s">
        <v>16</v>
      </c>
    </row>
    <row r="21" s="1" customFormat="1" ht="25" customHeight="1" spans="1:11">
      <c r="A21" s="10">
        <v>18</v>
      </c>
      <c r="B21" s="10" t="s">
        <v>13</v>
      </c>
      <c r="C21" s="11" t="s">
        <v>49</v>
      </c>
      <c r="D21" s="12" t="s">
        <v>50</v>
      </c>
      <c r="E21" s="15">
        <v>85</v>
      </c>
      <c r="F21" s="15">
        <v>74</v>
      </c>
      <c r="G21" s="15">
        <v>80</v>
      </c>
      <c r="H21" s="14">
        <v>86</v>
      </c>
      <c r="I21" s="10">
        <f>SUM(E21:H21)</f>
        <v>325</v>
      </c>
      <c r="J21" s="10">
        <v>18</v>
      </c>
      <c r="K21" s="10" t="s">
        <v>16</v>
      </c>
    </row>
    <row r="22" s="1" customFormat="1" ht="25" customHeight="1" spans="1:11">
      <c r="A22" s="10">
        <v>19</v>
      </c>
      <c r="B22" s="10" t="s">
        <v>13</v>
      </c>
      <c r="C22" s="11" t="s">
        <v>51</v>
      </c>
      <c r="D22" s="12" t="s">
        <v>52</v>
      </c>
      <c r="E22" s="15">
        <v>77</v>
      </c>
      <c r="F22" s="15">
        <v>76</v>
      </c>
      <c r="G22" s="13">
        <v>89.2</v>
      </c>
      <c r="H22" s="14">
        <v>82</v>
      </c>
      <c r="I22" s="10">
        <f>SUM(E22:H22)</f>
        <v>324.2</v>
      </c>
      <c r="J22" s="10">
        <v>19</v>
      </c>
      <c r="K22" s="10" t="s">
        <v>16</v>
      </c>
    </row>
    <row r="23" s="1" customFormat="1" ht="25" customHeight="1" spans="1:11">
      <c r="A23" s="10">
        <v>20</v>
      </c>
      <c r="B23" s="10" t="s">
        <v>13</v>
      </c>
      <c r="C23" s="11" t="s">
        <v>53</v>
      </c>
      <c r="D23" s="12" t="s">
        <v>54</v>
      </c>
      <c r="E23" s="13">
        <v>85.7</v>
      </c>
      <c r="F23" s="15">
        <v>63</v>
      </c>
      <c r="G23" s="13">
        <v>89.1</v>
      </c>
      <c r="H23" s="14">
        <v>85</v>
      </c>
      <c r="I23" s="10">
        <f>SUM(E23:H23)</f>
        <v>322.8</v>
      </c>
      <c r="J23" s="10">
        <v>20</v>
      </c>
      <c r="K23" s="10" t="s">
        <v>16</v>
      </c>
    </row>
    <row r="24" s="1" customFormat="1" ht="25" customHeight="1" spans="1:11">
      <c r="A24" s="10">
        <v>21</v>
      </c>
      <c r="B24" s="10" t="s">
        <v>13</v>
      </c>
      <c r="C24" s="11" t="s">
        <v>55</v>
      </c>
      <c r="D24" s="12" t="s">
        <v>56</v>
      </c>
      <c r="E24" s="13">
        <v>85.6</v>
      </c>
      <c r="F24" s="15">
        <v>63</v>
      </c>
      <c r="G24" s="13">
        <v>89.1</v>
      </c>
      <c r="H24" s="14">
        <v>83</v>
      </c>
      <c r="I24" s="10">
        <f>SUM(E24:H24)</f>
        <v>320.7</v>
      </c>
      <c r="J24" s="10">
        <v>21</v>
      </c>
      <c r="K24" s="10" t="s">
        <v>16</v>
      </c>
    </row>
    <row r="25" s="1" customFormat="1" ht="25" customHeight="1" spans="1:11">
      <c r="A25" s="10">
        <v>22</v>
      </c>
      <c r="B25" s="10" t="s">
        <v>13</v>
      </c>
      <c r="C25" s="11" t="s">
        <v>57</v>
      </c>
      <c r="D25" s="12" t="s">
        <v>58</v>
      </c>
      <c r="E25" s="17">
        <v>80</v>
      </c>
      <c r="F25" s="16">
        <v>76.4</v>
      </c>
      <c r="G25" s="17">
        <v>81</v>
      </c>
      <c r="H25" s="14">
        <v>82</v>
      </c>
      <c r="I25" s="10">
        <f>SUM(E25:H25)</f>
        <v>319.4</v>
      </c>
      <c r="J25" s="10">
        <v>22</v>
      </c>
      <c r="K25" s="10" t="s">
        <v>16</v>
      </c>
    </row>
    <row r="26" s="1" customFormat="1" ht="25" customHeight="1" spans="1:11">
      <c r="A26" s="10">
        <v>23</v>
      </c>
      <c r="B26" s="10" t="s">
        <v>13</v>
      </c>
      <c r="C26" s="11" t="s">
        <v>59</v>
      </c>
      <c r="D26" s="12" t="s">
        <v>60</v>
      </c>
      <c r="E26" s="13">
        <v>85</v>
      </c>
      <c r="F26" s="15">
        <v>66</v>
      </c>
      <c r="G26" s="15">
        <v>80</v>
      </c>
      <c r="H26" s="14">
        <v>86</v>
      </c>
      <c r="I26" s="10">
        <f>SUM(E26:H26)</f>
        <v>317</v>
      </c>
      <c r="J26" s="10">
        <v>23</v>
      </c>
      <c r="K26" s="10" t="s">
        <v>16</v>
      </c>
    </row>
    <row r="27" s="1" customFormat="1" ht="25" customHeight="1" spans="1:11">
      <c r="A27" s="10">
        <v>24</v>
      </c>
      <c r="B27" s="10" t="s">
        <v>13</v>
      </c>
      <c r="C27" s="11" t="s">
        <v>61</v>
      </c>
      <c r="D27" s="12" t="s">
        <v>62</v>
      </c>
      <c r="E27" s="15">
        <v>76</v>
      </c>
      <c r="F27" s="15">
        <v>66</v>
      </c>
      <c r="G27" s="13">
        <v>89.8</v>
      </c>
      <c r="H27" s="14">
        <v>84</v>
      </c>
      <c r="I27" s="10">
        <f>SUM(E27:H27)</f>
        <v>315.8</v>
      </c>
      <c r="J27" s="10">
        <v>24</v>
      </c>
      <c r="K27" s="10" t="s">
        <v>16</v>
      </c>
    </row>
    <row r="28" s="1" customFormat="1" ht="25" customHeight="1" spans="1:11">
      <c r="A28" s="10">
        <v>25</v>
      </c>
      <c r="B28" s="10" t="s">
        <v>13</v>
      </c>
      <c r="C28" s="11" t="s">
        <v>63</v>
      </c>
      <c r="D28" s="12" t="s">
        <v>64</v>
      </c>
      <c r="E28" s="15">
        <v>79</v>
      </c>
      <c r="F28" s="15">
        <v>64</v>
      </c>
      <c r="G28" s="15">
        <v>79</v>
      </c>
      <c r="H28" s="14">
        <v>81</v>
      </c>
      <c r="I28" s="10">
        <f>SUM(E28:H28)</f>
        <v>303</v>
      </c>
      <c r="J28" s="10">
        <v>25</v>
      </c>
      <c r="K28" s="10" t="s">
        <v>16</v>
      </c>
    </row>
    <row r="29" s="1" customFormat="1" ht="25" customHeight="1" spans="1:11">
      <c r="A29" s="10">
        <v>26</v>
      </c>
      <c r="B29" s="10" t="s">
        <v>13</v>
      </c>
      <c r="C29" s="11" t="s">
        <v>65</v>
      </c>
      <c r="D29" s="11" t="s">
        <v>66</v>
      </c>
      <c r="E29" s="15" t="s">
        <v>67</v>
      </c>
      <c r="F29" s="15" t="s">
        <v>67</v>
      </c>
      <c r="G29" s="15" t="s">
        <v>67</v>
      </c>
      <c r="H29" s="14">
        <v>82</v>
      </c>
      <c r="I29" s="10">
        <f>SUM(E29:H29)</f>
        <v>82</v>
      </c>
      <c r="J29" s="10">
        <v>26</v>
      </c>
      <c r="K29" s="10" t="s">
        <v>68</v>
      </c>
    </row>
  </sheetData>
  <sortState ref="A4:K29">
    <sortCondition ref="I4:I29" descending="1"/>
  </sortState>
  <mergeCells count="2">
    <mergeCell ref="A1:K1"/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冰韵cj</cp:lastModifiedBy>
  <dcterms:created xsi:type="dcterms:W3CDTF">2022-04-30T10:29:00Z</dcterms:created>
  <dcterms:modified xsi:type="dcterms:W3CDTF">2025-04-18T09:15:12Z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C72D4B07756C47B082EC903D6548B814_13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